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Meses20142015\FormaçãoCFOS2015\paginaonline\exer\excel\"/>
    </mc:Choice>
  </mc:AlternateContent>
  <bookViews>
    <workbookView xWindow="0" yWindow="0" windowWidth="28800" windowHeight="12435"/>
  </bookViews>
  <sheets>
    <sheet name="Plan1" sheetId="1" r:id="rId1"/>
    <sheet name="Folha2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R18" i="1"/>
  <c r="T6" i="1" l="1"/>
  <c r="T5" i="1"/>
  <c r="T4" i="1"/>
  <c r="T8" i="1" l="1"/>
  <c r="T7" i="1"/>
  <c r="I9" i="2" l="1"/>
  <c r="S14" i="2" l="1"/>
  <c r="R3" i="1" l="1"/>
</calcChain>
</file>

<file path=xl/sharedStrings.xml><?xml version="1.0" encoding="utf-8"?>
<sst xmlns="http://schemas.openxmlformats.org/spreadsheetml/2006/main" count="52" uniqueCount="34">
  <si>
    <t>Aluno1</t>
  </si>
  <si>
    <t>Aluno2</t>
  </si>
  <si>
    <t>Aluno3</t>
  </si>
  <si>
    <t>Aluno4</t>
  </si>
  <si>
    <t>Aluno5</t>
  </si>
  <si>
    <t>Aluno6</t>
  </si>
  <si>
    <t>Aluno7</t>
  </si>
  <si>
    <t>Aluno8</t>
  </si>
  <si>
    <t>Grelha de avaliação de testes</t>
  </si>
  <si>
    <t>Pergunta</t>
  </si>
  <si>
    <t>Nota</t>
  </si>
  <si>
    <t>Soma</t>
  </si>
  <si>
    <t>sds</t>
  </si>
  <si>
    <t>Internet</t>
  </si>
  <si>
    <t xml:space="preserve">1º Período </t>
  </si>
  <si>
    <t>3º Período</t>
  </si>
  <si>
    <t>ITI</t>
  </si>
  <si>
    <t>Filosofia</t>
  </si>
  <si>
    <t>Matemática</t>
  </si>
  <si>
    <t>Geografia</t>
  </si>
  <si>
    <t xml:space="preserve">Física </t>
  </si>
  <si>
    <t>Química</t>
  </si>
  <si>
    <t>Português</t>
  </si>
  <si>
    <t>Média</t>
  </si>
  <si>
    <t>CONT.SE</t>
  </si>
  <si>
    <t>CONT.VALORE</t>
  </si>
  <si>
    <t>neg</t>
  </si>
  <si>
    <t>pos</t>
  </si>
  <si>
    <t>total</t>
  </si>
  <si>
    <t>% pos</t>
  </si>
  <si>
    <t>qtd.Neg/alunos</t>
  </si>
  <si>
    <t>% neg</t>
  </si>
  <si>
    <t>qtd.pos/alunos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</si>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</sst>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9" fontId="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T16" sqref="T16"/>
    </sheetView>
  </sheetViews>
  <sheetFormatPr defaultRowHeight="15" x14ac:dyDescent="0.25"/>
  <cols>
    <col min="2" max="17" width="4.5703125" style="1" customWidth="1"/>
    <col min="20" max="20" width="15" customWidth="1"/>
    <col min="21" max="21" width="15" bestFit="1" customWidth="1"/>
  </cols>
  <sheetData>
    <row r="1" spans="1:22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x14ac:dyDescent="0.25">
      <c r="A2" t="s">
        <v>9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t="s">
        <v>11</v>
      </c>
    </row>
    <row r="3" spans="1:22" x14ac:dyDescent="0.25">
      <c r="A3" t="s">
        <v>10</v>
      </c>
      <c r="B3" s="1">
        <v>3</v>
      </c>
      <c r="C3" s="1">
        <v>6</v>
      </c>
      <c r="D3" s="1">
        <v>8</v>
      </c>
      <c r="E3" s="1">
        <v>5</v>
      </c>
      <c r="F3" s="1">
        <v>6</v>
      </c>
      <c r="G3" s="1">
        <v>8</v>
      </c>
      <c r="H3" s="1">
        <v>5</v>
      </c>
      <c r="I3" s="1">
        <v>6</v>
      </c>
      <c r="J3" s="1">
        <v>8</v>
      </c>
      <c r="K3" s="1">
        <v>6</v>
      </c>
      <c r="L3" s="1">
        <v>5</v>
      </c>
      <c r="M3" s="1">
        <v>9</v>
      </c>
      <c r="N3" s="1">
        <v>3</v>
      </c>
      <c r="O3" s="1">
        <v>5</v>
      </c>
      <c r="P3" s="1">
        <v>10</v>
      </c>
      <c r="Q3" s="1">
        <v>7</v>
      </c>
      <c r="R3">
        <f>SUM(B3:Q3)</f>
        <v>100</v>
      </c>
    </row>
    <row r="4" spans="1:22" x14ac:dyDescent="0.25">
      <c r="R4">
        <v>100</v>
      </c>
      <c r="T4">
        <f>COUNTA(R3:R8)</f>
        <v>6</v>
      </c>
      <c r="U4" t="s">
        <v>25</v>
      </c>
      <c r="V4" t="s">
        <v>28</v>
      </c>
    </row>
    <row r="5" spans="1:22" x14ac:dyDescent="0.25">
      <c r="R5">
        <v>100</v>
      </c>
      <c r="T5">
        <f>COUNTIF(R3:R8,"&gt;=50")</f>
        <v>4</v>
      </c>
      <c r="U5" t="s">
        <v>24</v>
      </c>
      <c r="V5" t="s">
        <v>27</v>
      </c>
    </row>
    <row r="6" spans="1:22" x14ac:dyDescent="0.25">
      <c r="A6" t="s">
        <v>0</v>
      </c>
      <c r="R6">
        <v>40</v>
      </c>
      <c r="T6">
        <f>COUNTIF(R3:R8,"&lt;50")</f>
        <v>2</v>
      </c>
      <c r="U6" t="s">
        <v>24</v>
      </c>
      <c r="V6" t="s">
        <v>26</v>
      </c>
    </row>
    <row r="7" spans="1:22" x14ac:dyDescent="0.25">
      <c r="A7" t="s">
        <v>1</v>
      </c>
      <c r="R7">
        <v>60</v>
      </c>
      <c r="T7" s="10">
        <f>T6/T4</f>
        <v>0.33333333333333331</v>
      </c>
      <c r="U7" t="s">
        <v>30</v>
      </c>
      <c r="V7" t="s">
        <v>31</v>
      </c>
    </row>
    <row r="8" spans="1:22" x14ac:dyDescent="0.25">
      <c r="A8" t="s">
        <v>2</v>
      </c>
      <c r="R8">
        <v>35</v>
      </c>
      <c r="T8" s="10">
        <f>T5/T4</f>
        <v>0.66666666666666663</v>
      </c>
      <c r="U8" t="s">
        <v>32</v>
      </c>
      <c r="V8" t="s">
        <v>29</v>
      </c>
    </row>
    <row r="9" spans="1:22" x14ac:dyDescent="0.25">
      <c r="A9" t="s">
        <v>3</v>
      </c>
    </row>
    <row r="10" spans="1:22" x14ac:dyDescent="0.25">
      <c r="A10" t="s">
        <v>4</v>
      </c>
    </row>
    <row r="11" spans="1:22" x14ac:dyDescent="0.25">
      <c r="A11" t="s">
        <v>5</v>
      </c>
    </row>
    <row r="12" spans="1:22" x14ac:dyDescent="0.25">
      <c r="A12" t="s">
        <v>6</v>
      </c>
    </row>
    <row r="13" spans="1:22" x14ac:dyDescent="0.25">
      <c r="A13" t="s">
        <v>7</v>
      </c>
    </row>
    <row r="18" spans="11:18" x14ac:dyDescent="0.25">
      <c r="O18" s="1">
        <v>3</v>
      </c>
      <c r="P18" s="1">
        <v>4</v>
      </c>
      <c r="Q18" s="1">
        <v>5</v>
      </c>
      <c r="R18">
        <f>O18+P18+Q18</f>
        <v>12</v>
      </c>
    </row>
    <row r="19" spans="11:18" x14ac:dyDescent="0.25">
      <c r="O19" s="1">
        <v>3</v>
      </c>
      <c r="P19" s="1">
        <v>4</v>
      </c>
      <c r="Q19" s="1">
        <v>5</v>
      </c>
      <c r="R19">
        <f>SUM(O19:Q19)</f>
        <v>12</v>
      </c>
    </row>
    <row r="20" spans="11:18" x14ac:dyDescent="0.25">
      <c r="R20" t="s">
        <v>33</v>
      </c>
    </row>
    <row r="21" spans="11:18" x14ac:dyDescent="0.25">
      <c r="R21" t="s">
        <v>33</v>
      </c>
    </row>
    <row r="27" spans="11:18" x14ac:dyDescent="0.25">
      <c r="K27" s="2"/>
    </row>
  </sheetData>
  <mergeCells count="1"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9"/>
  <sheetViews>
    <sheetView workbookViewId="0">
      <selection activeCell="J10" sqref="J10"/>
    </sheetView>
  </sheetViews>
  <sheetFormatPr defaultRowHeight="15" x14ac:dyDescent="0.25"/>
  <cols>
    <col min="14" max="14" width="10.42578125" bestFit="1" customWidth="1"/>
  </cols>
  <sheetData>
    <row r="3" spans="1:21" x14ac:dyDescent="0.25">
      <c r="A3">
        <v>1</v>
      </c>
      <c r="B3">
        <v>0</v>
      </c>
      <c r="C3">
        <v>5</v>
      </c>
      <c r="D3">
        <v>-1</v>
      </c>
    </row>
    <row r="5" spans="1:21" ht="15.75" thickBot="1" x14ac:dyDescent="0.3"/>
    <row r="6" spans="1:21" ht="30.75" thickBot="1" x14ac:dyDescent="0.3">
      <c r="R6" s="5"/>
      <c r="S6" s="6" t="s">
        <v>14</v>
      </c>
      <c r="T6" s="6" t="s">
        <v>15</v>
      </c>
      <c r="U6" s="6"/>
    </row>
    <row r="7" spans="1:21" ht="15.75" thickBot="1" x14ac:dyDescent="0.3">
      <c r="R7" s="7" t="s">
        <v>16</v>
      </c>
      <c r="S7" s="8">
        <v>10</v>
      </c>
      <c r="T7" s="8">
        <v>14</v>
      </c>
      <c r="U7" s="8"/>
    </row>
    <row r="8" spans="1:21" ht="30.75" thickBot="1" x14ac:dyDescent="0.3">
      <c r="R8" s="7" t="s">
        <v>17</v>
      </c>
      <c r="S8" s="8">
        <v>12</v>
      </c>
      <c r="T8" s="8">
        <v>14</v>
      </c>
      <c r="U8" s="8"/>
    </row>
    <row r="9" spans="1:21" ht="30.75" thickBot="1" x14ac:dyDescent="0.3">
      <c r="E9" t="s">
        <v>12</v>
      </c>
      <c r="I9" s="9">
        <f>MAX(A3:D5)</f>
        <v>5</v>
      </c>
      <c r="R9" s="7" t="s">
        <v>18</v>
      </c>
      <c r="S9" s="8">
        <v>10</v>
      </c>
      <c r="T9" s="8">
        <v>10</v>
      </c>
      <c r="U9" s="8"/>
    </row>
    <row r="10" spans="1:21" ht="30.75" thickBot="1" x14ac:dyDescent="0.3">
      <c r="H10" t="s">
        <v>13</v>
      </c>
      <c r="R10" s="7" t="s">
        <v>19</v>
      </c>
      <c r="S10" s="8">
        <v>12</v>
      </c>
      <c r="T10" s="8">
        <v>15</v>
      </c>
      <c r="U10" s="8"/>
    </row>
    <row r="11" spans="1:21" ht="15.75" thickBot="1" x14ac:dyDescent="0.3">
      <c r="H11" t="s">
        <v>13</v>
      </c>
      <c r="R11" s="7" t="s">
        <v>20</v>
      </c>
      <c r="S11" s="8">
        <v>11</v>
      </c>
      <c r="T11" s="8">
        <v>14</v>
      </c>
      <c r="U11" s="8"/>
    </row>
    <row r="12" spans="1:21" ht="30.75" thickBot="1" x14ac:dyDescent="0.3">
      <c r="H12" t="s">
        <v>13</v>
      </c>
      <c r="R12" s="7" t="s">
        <v>21</v>
      </c>
      <c r="S12" s="8">
        <v>15</v>
      </c>
      <c r="T12" s="8">
        <v>14</v>
      </c>
      <c r="U12" s="8"/>
    </row>
    <row r="13" spans="1:21" ht="30.75" thickBot="1" x14ac:dyDescent="0.3">
      <c r="H13" t="s">
        <v>13</v>
      </c>
      <c r="R13" s="7" t="s">
        <v>22</v>
      </c>
      <c r="S13" s="8">
        <v>12</v>
      </c>
      <c r="T13" s="8">
        <v>14</v>
      </c>
      <c r="U13" s="8"/>
    </row>
    <row r="14" spans="1:21" ht="15.75" thickBot="1" x14ac:dyDescent="0.3">
      <c r="H14" t="s">
        <v>13</v>
      </c>
      <c r="N14" s="4">
        <v>42014</v>
      </c>
      <c r="R14" s="7" t="s">
        <v>23</v>
      </c>
      <c r="S14" s="8">
        <f>AVERAGE(S7:S13)</f>
        <v>11.714285714285714</v>
      </c>
      <c r="T14" s="8"/>
      <c r="U14" s="8"/>
    </row>
    <row r="15" spans="1:21" x14ac:dyDescent="0.25">
      <c r="H15" t="s">
        <v>13</v>
      </c>
      <c r="N15" s="4">
        <v>42045</v>
      </c>
    </row>
    <row r="16" spans="1:21" x14ac:dyDescent="0.25">
      <c r="H16" t="s">
        <v>13</v>
      </c>
      <c r="N16" s="4">
        <v>42073</v>
      </c>
    </row>
    <row r="17" spans="8:14" x14ac:dyDescent="0.25">
      <c r="H17" t="s">
        <v>13</v>
      </c>
      <c r="N17" s="4">
        <v>42104</v>
      </c>
    </row>
    <row r="18" spans="8:14" x14ac:dyDescent="0.25">
      <c r="H18" t="s">
        <v>13</v>
      </c>
      <c r="N18" s="4">
        <v>42132</v>
      </c>
    </row>
    <row r="19" spans="8:14" x14ac:dyDescent="0.25">
      <c r="H19" t="s">
        <v>13</v>
      </c>
      <c r="N19" s="4">
        <v>42165</v>
      </c>
    </row>
    <row r="20" spans="8:14" x14ac:dyDescent="0.25">
      <c r="H20" t="s">
        <v>13</v>
      </c>
      <c r="N20" s="4">
        <v>42195</v>
      </c>
    </row>
    <row r="21" spans="8:14" x14ac:dyDescent="0.25">
      <c r="H21" t="s">
        <v>13</v>
      </c>
      <c r="N21" s="4">
        <v>42226</v>
      </c>
    </row>
    <row r="22" spans="8:14" x14ac:dyDescent="0.25">
      <c r="H22" t="s">
        <v>13</v>
      </c>
      <c r="N22" s="4">
        <v>42257</v>
      </c>
    </row>
    <row r="23" spans="8:14" x14ac:dyDescent="0.25">
      <c r="H23" t="s">
        <v>13</v>
      </c>
      <c r="N23" s="4">
        <v>42286</v>
      </c>
    </row>
    <row r="24" spans="8:14" x14ac:dyDescent="0.25">
      <c r="H24" t="s">
        <v>13</v>
      </c>
      <c r="N24" s="4">
        <v>42318</v>
      </c>
    </row>
    <row r="25" spans="8:14" x14ac:dyDescent="0.25">
      <c r="H25" t="s">
        <v>13</v>
      </c>
      <c r="N25" s="4">
        <v>42348</v>
      </c>
    </row>
    <row r="26" spans="8:14" x14ac:dyDescent="0.25">
      <c r="H26" t="s">
        <v>13</v>
      </c>
      <c r="N26" s="4">
        <v>42377</v>
      </c>
    </row>
    <row r="27" spans="8:14" x14ac:dyDescent="0.25">
      <c r="N27" s="4">
        <v>42410</v>
      </c>
    </row>
    <row r="28" spans="8:14" x14ac:dyDescent="0.25">
      <c r="N28" s="4">
        <v>42439</v>
      </c>
    </row>
    <row r="29" spans="8:14" x14ac:dyDescent="0.25">
      <c r="N29" s="4">
        <v>42468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Folha2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2015-06-12T10:13:18Z</dcterms:created>
  <dcterms:modified xsi:type="dcterms:W3CDTF">2015-06-15T20:52:39Z</dcterms:modified>
</cp:coreProperties>
</file>